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1\"/>
    </mc:Choice>
  </mc:AlternateContent>
  <xr:revisionPtr revIDLastSave="0" documentId="8_{659FF615-86BD-47BF-A8AD-FB42FE38B88D}" xr6:coauthVersionLast="47" xr6:coauthVersionMax="47" xr10:uidLastSave="{00000000-0000-0000-0000-000000000000}"/>
  <bookViews>
    <workbookView xWindow="-120" yWindow="-120" windowWidth="20730" windowHeight="11160"/>
  </bookViews>
  <sheets>
    <sheet name="TDSheet" sheetId="1" r:id="rId1"/>
  </sheets>
  <definedNames>
    <definedName name="_xlnm._FilterDatabase" localSheetId="0" hidden="1">TDSheet!$A$1:$F$46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33" i="1"/>
  <c r="E21" i="1"/>
  <c r="E20" i="1"/>
  <c r="E18" i="1"/>
  <c r="E4" i="1"/>
  <c r="E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9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40" i="1"/>
  <c r="E41" i="1"/>
  <c r="E42" i="1"/>
  <c r="E43" i="1"/>
  <c r="E44" i="1"/>
  <c r="E45" i="1"/>
  <c r="E2" i="1"/>
</calcChain>
</file>

<file path=xl/sharedStrings.xml><?xml version="1.0" encoding="utf-8"?>
<sst xmlns="http://schemas.openxmlformats.org/spreadsheetml/2006/main" count="93" uniqueCount="60">
  <si>
    <t>Годен до</t>
  </si>
  <si>
    <t>30.09.2023</t>
  </si>
  <si>
    <t>31.10.2023</t>
  </si>
  <si>
    <t>31.12.2023</t>
  </si>
  <si>
    <t>31.01.2024</t>
  </si>
  <si>
    <t>31.03.2024</t>
  </si>
  <si>
    <t>30.04.2024</t>
  </si>
  <si>
    <t>30.06.2024</t>
  </si>
  <si>
    <t>31.07.2024</t>
  </si>
  <si>
    <t>31.08.2024</t>
  </si>
  <si>
    <t>30.09.2024</t>
  </si>
  <si>
    <t>31.10.2024</t>
  </si>
  <si>
    <t>30.11.2024</t>
  </si>
  <si>
    <t>31.01.2025</t>
  </si>
  <si>
    <t>28.02.2025</t>
  </si>
  <si>
    <t>31.03.2025</t>
  </si>
  <si>
    <t>30.06.2025</t>
  </si>
  <si>
    <t>31.07.2025</t>
  </si>
  <si>
    <t>LCCS0300* Кондиционер Защита цвета, 300 мл</t>
  </si>
  <si>
    <t>LCDD0200* Кондиционер Алмазная Пыль, 200 мл</t>
  </si>
  <si>
    <t>LCDS0300* Кондиционер Мягкий блеск, 300 мл</t>
  </si>
  <si>
    <t>LCDS1000* Кондиционер Мягкий блеск, 1000 мл</t>
  </si>
  <si>
    <t>LCDS3750* Кондиционер Мягкий блеск, 3750 мл</t>
  </si>
  <si>
    <t>LCHO0300* Кондиционер Питательный Мед &amp; Овес, 300 мл</t>
  </si>
  <si>
    <t>LCHO1000* Кондиционер Питательный Мед &amp; Овес, 1000 мл</t>
  </si>
  <si>
    <t>LCMS0300* Кондиционер Увлажняющий, 300 мл</t>
  </si>
  <si>
    <t>LCOR0200* Кондиционер Органик Цветок Апельсина, 200 мл</t>
  </si>
  <si>
    <t>LCRP1000* Кондиционер Интенсивное восстановление, 1000 мл</t>
  </si>
  <si>
    <t>LCTA0150* Кондиционер Омолаживающая терапия, 150 мл</t>
  </si>
  <si>
    <t>LCTC0300* Кондиционер для Объема, 300 мл</t>
  </si>
  <si>
    <t>LFAC0150 Anti-Frizz Разглаживающий Крем, 150 мл</t>
  </si>
  <si>
    <t>LFDTC050* Curl Define Блеск-сыворотка, 50 мл</t>
  </si>
  <si>
    <t>LFGL0100* Гель-клей, 100 мл</t>
  </si>
  <si>
    <t>LFGR0100 l.m Ухаживающий Крем, 100 мл</t>
  </si>
  <si>
    <t>LFMW0050 l.m Воск Максимальная Фиксация, 50 мл</t>
  </si>
  <si>
    <t>LFSM0200* Мусс для обьема, 200 мл</t>
  </si>
  <si>
    <t>LFSW0100* Мягкий воск, 100 мл</t>
  </si>
  <si>
    <t>LFTC0100* Крем для обьема, 100 мл</t>
  </si>
  <si>
    <t>LFVF0210* Пена для объема, 210 мл</t>
  </si>
  <si>
    <t>LSAF1000 Anti-Frizz Разглаживающий Шампунь, 1000 мл</t>
  </si>
  <si>
    <t>LSCS1000* Шампунь Защита цвета, 1000 мл</t>
  </si>
  <si>
    <t>LSCS3750* Шампунь Защита цвета, 3750 мл</t>
  </si>
  <si>
    <t>LSDC1000* Шампунь Глубокая очистка, 1000 мл</t>
  </si>
  <si>
    <t>LSDC3750* Шампунь Глубокая очистка, 3750 мл</t>
  </si>
  <si>
    <t>LSDD0250* Шампунь Алмазная Пыль, 250 мл</t>
  </si>
  <si>
    <t>LSDD1000* Шампунь Алмазная Пыль, 1000 мл</t>
  </si>
  <si>
    <t>LSDS0200* Сухой шампунь, 200 мл</t>
  </si>
  <si>
    <t>LSGC3750* Шампунь Мягкое очищение, 3750 мл</t>
  </si>
  <si>
    <t>LSHO3750* Шампунь питательный Мед &amp; Овес, 3750 мл</t>
  </si>
  <si>
    <t>LSOR0200* Шампунь Органик Цветок Апельсина, 200 мл</t>
  </si>
  <si>
    <t>LSSC0250 l.m Шампунь для очищения кожи головы, 250 мл</t>
  </si>
  <si>
    <t>LSTM1000* Шампунь Активный уход, 1000 мл</t>
  </si>
  <si>
    <t>LSTM3750* Шампунь Активный уход, 3750 мл</t>
  </si>
  <si>
    <t>LSTS0300* Шампунь для Объема, 300 мл</t>
  </si>
  <si>
    <t>LSTS1000* Шампунь для Объема, 1000 мл</t>
  </si>
  <si>
    <t>Номенклатура</t>
  </si>
  <si>
    <t>Проф цена текущая</t>
  </si>
  <si>
    <t>Новая Проф цена</t>
  </si>
  <si>
    <t>Скидка от текущей цены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</si>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</sst>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0" fillId="0" borderId="1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vertical="top" wrapText="1"/>
    </xf>
    <xf numFmtId="0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/>
    <xf numFmtId="9" fontId="2" fillId="4" borderId="1" xfId="0" applyNumberFormat="1" applyFont="1" applyFill="1" applyBorder="1" applyAlignment="1">
      <alignment horizontal="center" vertical="top" wrapText="1"/>
    </xf>
    <xf numFmtId="0" fontId="0" fillId="4" borderId="4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14" fontId="0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45"/>
  <sheetViews>
    <sheetView tabSelected="1" workbookViewId="0">
      <selection activeCell="H11" sqref="H11"/>
    </sheetView>
  </sheetViews>
  <sheetFormatPr defaultColWidth="10.6640625" defaultRowHeight="11.25" x14ac:dyDescent="0.2"/>
  <cols>
    <col min="1" max="1" width="62.33203125" customWidth="1"/>
    <col min="2" max="2" width="13.1640625" style="1" customWidth="1"/>
    <col min="3" max="3" width="13.6640625" customWidth="1"/>
    <col min="4" max="4" width="10.33203125" style="12" customWidth="1"/>
    <col min="5" max="6" width="12" style="13" customWidth="1"/>
  </cols>
  <sheetData>
    <row r="1" spans="1:6" ht="77.25" customHeight="1" x14ac:dyDescent="0.2">
      <c r="A1" s="4" t="s">
        <v>55</v>
      </c>
      <c r="B1" s="5" t="s">
        <v>56</v>
      </c>
      <c r="C1" s="6" t="s">
        <v>0</v>
      </c>
      <c r="D1" s="8" t="s">
        <v>58</v>
      </c>
      <c r="E1" s="9" t="s">
        <v>57</v>
      </c>
      <c r="F1" s="9" t="s">
        <v>59</v>
      </c>
    </row>
    <row r="2" spans="1:6" x14ac:dyDescent="0.2">
      <c r="A2" s="7" t="s">
        <v>18</v>
      </c>
      <c r="B2" s="3">
        <v>2112</v>
      </c>
      <c r="C2" s="2" t="s">
        <v>9</v>
      </c>
      <c r="D2" s="10">
        <v>0.2</v>
      </c>
      <c r="E2" s="11">
        <f>B2*0.8</f>
        <v>1689.6000000000001</v>
      </c>
      <c r="F2" s="11">
        <v>4</v>
      </c>
    </row>
    <row r="3" spans="1:6" x14ac:dyDescent="0.2">
      <c r="A3" s="7" t="s">
        <v>18</v>
      </c>
      <c r="B3" s="3">
        <v>2112</v>
      </c>
      <c r="C3" s="16" t="s">
        <v>14</v>
      </c>
      <c r="D3" s="10">
        <v>0.2</v>
      </c>
      <c r="E3" s="11">
        <f t="shared" ref="E3:E45" si="0">B3*0.8</f>
        <v>1689.6000000000001</v>
      </c>
      <c r="F3" s="11">
        <v>1</v>
      </c>
    </row>
    <row r="4" spans="1:6" x14ac:dyDescent="0.2">
      <c r="A4" s="7" t="s">
        <v>19</v>
      </c>
      <c r="B4" s="3">
        <v>3906</v>
      </c>
      <c r="C4" s="2" t="s">
        <v>1</v>
      </c>
      <c r="D4" s="14">
        <v>0.5</v>
      </c>
      <c r="E4" s="11">
        <f>B4*0.5</f>
        <v>1953</v>
      </c>
      <c r="F4" s="11">
        <v>4</v>
      </c>
    </row>
    <row r="5" spans="1:6" x14ac:dyDescent="0.2">
      <c r="A5" s="7" t="s">
        <v>19</v>
      </c>
      <c r="B5" s="3">
        <v>3906</v>
      </c>
      <c r="C5" s="16" t="s">
        <v>15</v>
      </c>
      <c r="D5" s="10">
        <v>0.2</v>
      </c>
      <c r="E5" s="11">
        <f t="shared" si="0"/>
        <v>3124.8</v>
      </c>
      <c r="F5" s="11">
        <v>4</v>
      </c>
    </row>
    <row r="6" spans="1:6" x14ac:dyDescent="0.2">
      <c r="A6" s="7" t="s">
        <v>20</v>
      </c>
      <c r="B6" s="3">
        <v>2317.1999999999998</v>
      </c>
      <c r="C6" s="2" t="s">
        <v>7</v>
      </c>
      <c r="D6" s="10">
        <v>0.2</v>
      </c>
      <c r="E6" s="11">
        <f t="shared" si="0"/>
        <v>1853.76</v>
      </c>
      <c r="F6" s="11">
        <v>6</v>
      </c>
    </row>
    <row r="7" spans="1:6" x14ac:dyDescent="0.2">
      <c r="A7" s="7" t="s">
        <v>21</v>
      </c>
      <c r="B7" s="3">
        <v>3825.6</v>
      </c>
      <c r="C7" s="2" t="s">
        <v>11</v>
      </c>
      <c r="D7" s="10">
        <v>0.2</v>
      </c>
      <c r="E7" s="11">
        <f t="shared" si="0"/>
        <v>3060.48</v>
      </c>
      <c r="F7" s="11">
        <v>3</v>
      </c>
    </row>
    <row r="8" spans="1:6" x14ac:dyDescent="0.2">
      <c r="A8" s="7" t="s">
        <v>22</v>
      </c>
      <c r="B8" s="3">
        <v>9516</v>
      </c>
      <c r="C8" s="2" t="s">
        <v>10</v>
      </c>
      <c r="D8" s="10">
        <v>0.2</v>
      </c>
      <c r="E8" s="11">
        <f t="shared" si="0"/>
        <v>7612.8</v>
      </c>
      <c r="F8" s="11">
        <v>5</v>
      </c>
    </row>
    <row r="9" spans="1:6" x14ac:dyDescent="0.2">
      <c r="A9" s="7" t="s">
        <v>23</v>
      </c>
      <c r="B9" s="3">
        <v>2298</v>
      </c>
      <c r="C9" s="2" t="s">
        <v>11</v>
      </c>
      <c r="D9" s="10">
        <v>0.2</v>
      </c>
      <c r="E9" s="11">
        <f t="shared" si="0"/>
        <v>1838.4</v>
      </c>
      <c r="F9" s="11">
        <v>8</v>
      </c>
    </row>
    <row r="10" spans="1:6" x14ac:dyDescent="0.2">
      <c r="A10" s="7" t="s">
        <v>24</v>
      </c>
      <c r="B10" s="3">
        <v>3576</v>
      </c>
      <c r="C10" s="16" t="s">
        <v>15</v>
      </c>
      <c r="D10" s="10">
        <v>0.2</v>
      </c>
      <c r="E10" s="11">
        <f t="shared" si="0"/>
        <v>2860.8</v>
      </c>
      <c r="F10" s="11">
        <v>3</v>
      </c>
    </row>
    <row r="11" spans="1:6" x14ac:dyDescent="0.2">
      <c r="A11" s="7" t="s">
        <v>25</v>
      </c>
      <c r="B11" s="3">
        <v>2376</v>
      </c>
      <c r="C11" s="2" t="s">
        <v>9</v>
      </c>
      <c r="D11" s="10">
        <v>0.2</v>
      </c>
      <c r="E11" s="11">
        <f t="shared" si="0"/>
        <v>1900.8000000000002</v>
      </c>
      <c r="F11" s="11">
        <v>20</v>
      </c>
    </row>
    <row r="12" spans="1:6" x14ac:dyDescent="0.2">
      <c r="A12" s="15" t="s">
        <v>26</v>
      </c>
      <c r="B12" s="3">
        <v>3822</v>
      </c>
      <c r="C12" s="16" t="s">
        <v>13</v>
      </c>
      <c r="D12" s="10">
        <v>0.2</v>
      </c>
      <c r="E12" s="11">
        <f t="shared" si="0"/>
        <v>3057.6000000000004</v>
      </c>
      <c r="F12" s="11">
        <v>1</v>
      </c>
    </row>
    <row r="13" spans="1:6" x14ac:dyDescent="0.2">
      <c r="A13" s="7" t="s">
        <v>27</v>
      </c>
      <c r="B13" s="3">
        <v>4724.3999999999996</v>
      </c>
      <c r="C13" s="2" t="s">
        <v>7</v>
      </c>
      <c r="D13" s="10">
        <v>0.2</v>
      </c>
      <c r="E13" s="11">
        <f t="shared" si="0"/>
        <v>3779.52</v>
      </c>
      <c r="F13" s="11">
        <v>5</v>
      </c>
    </row>
    <row r="14" spans="1:6" x14ac:dyDescent="0.2">
      <c r="A14" s="15" t="s">
        <v>28</v>
      </c>
      <c r="B14" s="3">
        <v>3457.2</v>
      </c>
      <c r="C14" s="16" t="s">
        <v>14</v>
      </c>
      <c r="D14" s="10">
        <v>0.2</v>
      </c>
      <c r="E14" s="11">
        <f t="shared" si="0"/>
        <v>2765.76</v>
      </c>
      <c r="F14" s="11">
        <v>1</v>
      </c>
    </row>
    <row r="15" spans="1:6" x14ac:dyDescent="0.2">
      <c r="A15" s="7" t="s">
        <v>29</v>
      </c>
      <c r="B15" s="3">
        <v>2317.1999999999998</v>
      </c>
      <c r="C15" s="2" t="s">
        <v>8</v>
      </c>
      <c r="D15" s="10">
        <v>0.2</v>
      </c>
      <c r="E15" s="11">
        <f t="shared" si="0"/>
        <v>1853.76</v>
      </c>
      <c r="F15" s="11">
        <v>15</v>
      </c>
    </row>
    <row r="16" spans="1:6" x14ac:dyDescent="0.2">
      <c r="A16" s="7" t="s">
        <v>30</v>
      </c>
      <c r="B16" s="3">
        <v>2830.7999999999997</v>
      </c>
      <c r="C16" s="2" t="s">
        <v>5</v>
      </c>
      <c r="D16" s="10">
        <v>0.2</v>
      </c>
      <c r="E16" s="11">
        <f t="shared" si="0"/>
        <v>2264.64</v>
      </c>
      <c r="F16" s="11">
        <v>4</v>
      </c>
    </row>
    <row r="17" spans="1:6" x14ac:dyDescent="0.2">
      <c r="A17" s="7" t="s">
        <v>30</v>
      </c>
      <c r="B17" s="3">
        <v>2830.7999999999997</v>
      </c>
      <c r="C17" s="2" t="s">
        <v>8</v>
      </c>
      <c r="D17" s="10">
        <v>0.2</v>
      </c>
      <c r="E17" s="11">
        <f t="shared" si="0"/>
        <v>2264.64</v>
      </c>
      <c r="F17" s="11">
        <v>3</v>
      </c>
    </row>
    <row r="18" spans="1:6" x14ac:dyDescent="0.2">
      <c r="A18" s="7" t="s">
        <v>31</v>
      </c>
      <c r="B18" s="3">
        <v>2314.7999999999997</v>
      </c>
      <c r="C18" s="2" t="s">
        <v>3</v>
      </c>
      <c r="D18" s="14">
        <v>0.4</v>
      </c>
      <c r="E18" s="11">
        <f>B18*0.6</f>
        <v>1388.8799999999999</v>
      </c>
      <c r="F18" s="11">
        <v>8</v>
      </c>
    </row>
    <row r="19" spans="1:6" x14ac:dyDescent="0.2">
      <c r="A19" s="7" t="s">
        <v>32</v>
      </c>
      <c r="B19" s="3">
        <v>2811.6</v>
      </c>
      <c r="C19" s="2" t="s">
        <v>12</v>
      </c>
      <c r="D19" s="10">
        <v>0.2</v>
      </c>
      <c r="E19" s="11">
        <f t="shared" si="0"/>
        <v>2249.2800000000002</v>
      </c>
      <c r="F19" s="11">
        <v>13</v>
      </c>
    </row>
    <row r="20" spans="1:6" x14ac:dyDescent="0.2">
      <c r="A20" s="7" t="s">
        <v>33</v>
      </c>
      <c r="B20" s="3">
        <v>1707.6</v>
      </c>
      <c r="C20" s="2" t="s">
        <v>2</v>
      </c>
      <c r="D20" s="14">
        <v>0.5</v>
      </c>
      <c r="E20" s="11">
        <f>B20*0.5</f>
        <v>853.8</v>
      </c>
      <c r="F20" s="11">
        <v>1</v>
      </c>
    </row>
    <row r="21" spans="1:6" x14ac:dyDescent="0.2">
      <c r="A21" s="7" t="s">
        <v>34</v>
      </c>
      <c r="B21" s="3">
        <v>2124</v>
      </c>
      <c r="C21" s="2" t="s">
        <v>4</v>
      </c>
      <c r="D21" s="14">
        <v>0.4</v>
      </c>
      <c r="E21" s="11">
        <f>B21*0.6</f>
        <v>1274.3999999999999</v>
      </c>
      <c r="F21" s="11">
        <v>7</v>
      </c>
    </row>
    <row r="22" spans="1:6" x14ac:dyDescent="0.2">
      <c r="A22" s="7" t="s">
        <v>35</v>
      </c>
      <c r="B22" s="3">
        <v>2160</v>
      </c>
      <c r="C22" s="2" t="s">
        <v>9</v>
      </c>
      <c r="D22" s="10">
        <v>0.2</v>
      </c>
      <c r="E22" s="11">
        <f t="shared" si="0"/>
        <v>1728</v>
      </c>
      <c r="F22" s="11">
        <v>15</v>
      </c>
    </row>
    <row r="23" spans="1:6" x14ac:dyDescent="0.2">
      <c r="A23" s="7" t="s">
        <v>36</v>
      </c>
      <c r="B23" s="3">
        <v>3080.4</v>
      </c>
      <c r="C23" s="2" t="s">
        <v>8</v>
      </c>
      <c r="D23" s="10">
        <v>0.2</v>
      </c>
      <c r="E23" s="11">
        <f t="shared" si="0"/>
        <v>2464.3200000000002</v>
      </c>
      <c r="F23" s="11">
        <v>6</v>
      </c>
    </row>
    <row r="24" spans="1:6" x14ac:dyDescent="0.2">
      <c r="A24" s="7" t="s">
        <v>37</v>
      </c>
      <c r="B24" s="3">
        <v>3375.6</v>
      </c>
      <c r="C24" s="2" t="s">
        <v>6</v>
      </c>
      <c r="D24" s="10">
        <v>0.2</v>
      </c>
      <c r="E24" s="11">
        <f t="shared" si="0"/>
        <v>2700.48</v>
      </c>
      <c r="F24" s="11">
        <v>17</v>
      </c>
    </row>
    <row r="25" spans="1:6" x14ac:dyDescent="0.2">
      <c r="A25" s="7" t="s">
        <v>37</v>
      </c>
      <c r="B25" s="3">
        <v>3375.6</v>
      </c>
      <c r="C25" s="2" t="s">
        <v>11</v>
      </c>
      <c r="D25" s="10">
        <v>0.2</v>
      </c>
      <c r="E25" s="11">
        <f t="shared" si="0"/>
        <v>2700.48</v>
      </c>
      <c r="F25" s="11">
        <v>6</v>
      </c>
    </row>
    <row r="26" spans="1:6" x14ac:dyDescent="0.2">
      <c r="A26" s="7" t="s">
        <v>38</v>
      </c>
      <c r="B26" s="3">
        <v>3171.6</v>
      </c>
      <c r="C26" s="2" t="s">
        <v>6</v>
      </c>
      <c r="D26" s="10">
        <v>0.2</v>
      </c>
      <c r="E26" s="11">
        <f t="shared" si="0"/>
        <v>2537.2800000000002</v>
      </c>
      <c r="F26" s="11">
        <v>1</v>
      </c>
    </row>
    <row r="27" spans="1:6" x14ac:dyDescent="0.2">
      <c r="A27" s="7" t="s">
        <v>38</v>
      </c>
      <c r="B27" s="3">
        <v>3171.6</v>
      </c>
      <c r="C27" s="2" t="s">
        <v>11</v>
      </c>
      <c r="D27" s="10">
        <v>0.2</v>
      </c>
      <c r="E27" s="11">
        <f t="shared" si="0"/>
        <v>2537.2800000000002</v>
      </c>
      <c r="F27" s="11">
        <v>3</v>
      </c>
    </row>
    <row r="28" spans="1:6" x14ac:dyDescent="0.2">
      <c r="A28" s="15" t="s">
        <v>39</v>
      </c>
      <c r="B28" s="3">
        <v>6480</v>
      </c>
      <c r="C28" s="2" t="s">
        <v>10</v>
      </c>
      <c r="D28" s="10">
        <v>0.2</v>
      </c>
      <c r="E28" s="11">
        <f t="shared" si="0"/>
        <v>5184</v>
      </c>
      <c r="F28" s="11">
        <v>1</v>
      </c>
    </row>
    <row r="29" spans="1:6" x14ac:dyDescent="0.2">
      <c r="A29" s="7" t="s">
        <v>40</v>
      </c>
      <c r="B29" s="3">
        <v>3937.2</v>
      </c>
      <c r="C29" s="2" t="s">
        <v>8</v>
      </c>
      <c r="D29" s="10">
        <v>0.2</v>
      </c>
      <c r="E29" s="11">
        <f t="shared" si="0"/>
        <v>3149.76</v>
      </c>
      <c r="F29" s="11">
        <v>4</v>
      </c>
    </row>
    <row r="30" spans="1:6" x14ac:dyDescent="0.2">
      <c r="A30" s="15" t="s">
        <v>41</v>
      </c>
      <c r="B30" s="3">
        <v>11228.4</v>
      </c>
      <c r="C30" s="2" t="s">
        <v>11</v>
      </c>
      <c r="D30" s="10">
        <v>0.2</v>
      </c>
      <c r="E30" s="11">
        <f t="shared" si="0"/>
        <v>8982.7199999999993</v>
      </c>
      <c r="F30" s="11">
        <v>1</v>
      </c>
    </row>
    <row r="31" spans="1:6" x14ac:dyDescent="0.2">
      <c r="A31" s="7" t="s">
        <v>42</v>
      </c>
      <c r="B31" s="3">
        <v>3465.6</v>
      </c>
      <c r="C31" s="2" t="s">
        <v>11</v>
      </c>
      <c r="D31" s="10">
        <v>0.2</v>
      </c>
      <c r="E31" s="11">
        <f t="shared" si="0"/>
        <v>2772.48</v>
      </c>
      <c r="F31" s="11">
        <v>3</v>
      </c>
    </row>
    <row r="32" spans="1:6" x14ac:dyDescent="0.2">
      <c r="A32" s="7" t="s">
        <v>43</v>
      </c>
      <c r="B32" s="3">
        <v>10605.6</v>
      </c>
      <c r="C32" s="16" t="s">
        <v>16</v>
      </c>
      <c r="D32" s="10">
        <v>0.2</v>
      </c>
      <c r="E32" s="11">
        <f t="shared" si="0"/>
        <v>8484.4800000000014</v>
      </c>
      <c r="F32" s="11">
        <v>6</v>
      </c>
    </row>
    <row r="33" spans="1:6" x14ac:dyDescent="0.2">
      <c r="A33" s="7" t="s">
        <v>44</v>
      </c>
      <c r="B33" s="3">
        <v>3934.7999999999997</v>
      </c>
      <c r="C33" s="2" t="s">
        <v>1</v>
      </c>
      <c r="D33" s="14">
        <v>0.5</v>
      </c>
      <c r="E33" s="11">
        <f>B33*0.5</f>
        <v>1967.3999999999999</v>
      </c>
      <c r="F33" s="11">
        <v>3</v>
      </c>
    </row>
    <row r="34" spans="1:6" x14ac:dyDescent="0.2">
      <c r="A34" s="7" t="s">
        <v>44</v>
      </c>
      <c r="B34" s="3">
        <v>3934.7999999999997</v>
      </c>
      <c r="C34" s="16" t="s">
        <v>15</v>
      </c>
      <c r="D34" s="10">
        <v>0.2</v>
      </c>
      <c r="E34" s="11">
        <f t="shared" si="0"/>
        <v>3147.84</v>
      </c>
      <c r="F34" s="11">
        <v>3</v>
      </c>
    </row>
    <row r="35" spans="1:6" x14ac:dyDescent="0.2">
      <c r="A35" s="15" t="s">
        <v>45</v>
      </c>
      <c r="B35" s="3">
        <v>10413.6</v>
      </c>
      <c r="C35" s="16" t="s">
        <v>14</v>
      </c>
      <c r="D35" s="10">
        <v>0.2</v>
      </c>
      <c r="E35" s="11">
        <f t="shared" si="0"/>
        <v>8330.880000000001</v>
      </c>
      <c r="F35" s="11">
        <v>3</v>
      </c>
    </row>
    <row r="36" spans="1:6" x14ac:dyDescent="0.2">
      <c r="A36" s="7" t="s">
        <v>46</v>
      </c>
      <c r="B36" s="3">
        <v>1980</v>
      </c>
      <c r="C36" s="2" t="s">
        <v>12</v>
      </c>
      <c r="D36" s="10">
        <v>0.2</v>
      </c>
      <c r="E36" s="11">
        <f t="shared" si="0"/>
        <v>1584</v>
      </c>
      <c r="F36" s="11">
        <v>8</v>
      </c>
    </row>
    <row r="37" spans="1:6" x14ac:dyDescent="0.2">
      <c r="A37" s="7" t="s">
        <v>47</v>
      </c>
      <c r="B37" s="3">
        <v>9338.4</v>
      </c>
      <c r="C37" s="2" t="s">
        <v>11</v>
      </c>
      <c r="D37" s="10">
        <v>0.2</v>
      </c>
      <c r="E37" s="11">
        <f t="shared" si="0"/>
        <v>7470.72</v>
      </c>
      <c r="F37" s="11">
        <v>5</v>
      </c>
    </row>
    <row r="38" spans="1:6" x14ac:dyDescent="0.2">
      <c r="A38" s="7" t="s">
        <v>48</v>
      </c>
      <c r="B38" s="3">
        <v>9450</v>
      </c>
      <c r="C38" s="2" t="s">
        <v>11</v>
      </c>
      <c r="D38" s="10">
        <v>0.2</v>
      </c>
      <c r="E38" s="11">
        <f t="shared" si="0"/>
        <v>7560</v>
      </c>
      <c r="F38" s="11">
        <v>5</v>
      </c>
    </row>
    <row r="39" spans="1:6" x14ac:dyDescent="0.2">
      <c r="A39" s="7" t="s">
        <v>49</v>
      </c>
      <c r="B39" s="3">
        <v>3727.2</v>
      </c>
      <c r="C39" s="2" t="s">
        <v>4</v>
      </c>
      <c r="D39" s="14">
        <v>0.4</v>
      </c>
      <c r="E39" s="11">
        <f>B39*0.6</f>
        <v>2236.3199999999997</v>
      </c>
      <c r="F39" s="11">
        <v>2</v>
      </c>
    </row>
    <row r="40" spans="1:6" x14ac:dyDescent="0.2">
      <c r="A40" s="7" t="s">
        <v>50</v>
      </c>
      <c r="B40" s="3">
        <v>1867.1999999999998</v>
      </c>
      <c r="C40" s="2" t="s">
        <v>6</v>
      </c>
      <c r="D40" s="10">
        <v>0.2</v>
      </c>
      <c r="E40" s="11">
        <f t="shared" si="0"/>
        <v>1493.76</v>
      </c>
      <c r="F40" s="11">
        <v>4</v>
      </c>
    </row>
    <row r="41" spans="1:6" x14ac:dyDescent="0.2">
      <c r="A41" s="7" t="s">
        <v>51</v>
      </c>
      <c r="B41" s="3">
        <v>3558</v>
      </c>
      <c r="C41" s="16" t="s">
        <v>17</v>
      </c>
      <c r="D41" s="10">
        <v>0.2</v>
      </c>
      <c r="E41" s="11">
        <f t="shared" si="0"/>
        <v>2846.4</v>
      </c>
      <c r="F41" s="11">
        <v>3</v>
      </c>
    </row>
    <row r="42" spans="1:6" x14ac:dyDescent="0.2">
      <c r="A42" s="15" t="s">
        <v>52</v>
      </c>
      <c r="B42" s="3">
        <v>9338.4</v>
      </c>
      <c r="C42" s="17">
        <v>45260</v>
      </c>
      <c r="D42" s="10">
        <v>0.2</v>
      </c>
      <c r="E42" s="11">
        <f t="shared" si="0"/>
        <v>7470.72</v>
      </c>
      <c r="F42" s="11">
        <v>3</v>
      </c>
    </row>
    <row r="43" spans="1:6" x14ac:dyDescent="0.2">
      <c r="A43" s="7" t="s">
        <v>53</v>
      </c>
      <c r="B43" s="3">
        <v>2070</v>
      </c>
      <c r="C43" s="2" t="s">
        <v>5</v>
      </c>
      <c r="D43" s="10">
        <v>0.2</v>
      </c>
      <c r="E43" s="11">
        <f t="shared" si="0"/>
        <v>1656</v>
      </c>
      <c r="F43" s="11">
        <v>2</v>
      </c>
    </row>
    <row r="44" spans="1:6" x14ac:dyDescent="0.2">
      <c r="A44" s="7" t="s">
        <v>53</v>
      </c>
      <c r="B44" s="3">
        <v>2070</v>
      </c>
      <c r="C44" s="2" t="s">
        <v>12</v>
      </c>
      <c r="D44" s="10">
        <v>0.2</v>
      </c>
      <c r="E44" s="11">
        <f t="shared" si="0"/>
        <v>1656</v>
      </c>
      <c r="F44" s="11">
        <v>2</v>
      </c>
    </row>
    <row r="45" spans="1:6" x14ac:dyDescent="0.2">
      <c r="A45" s="7" t="s">
        <v>54</v>
      </c>
      <c r="B45" s="3">
        <v>6631.2</v>
      </c>
      <c r="C45" s="2" t="s">
        <v>10</v>
      </c>
      <c r="D45" s="10">
        <v>0.2</v>
      </c>
      <c r="E45" s="11">
        <f t="shared" si="0"/>
        <v>5304.96</v>
      </c>
      <c r="F45" s="11">
        <v>11</v>
      </c>
    </row>
  </sheetData>
  <autoFilter ref="A1:F46"/>
  <pageMargins left="0.39370078740157477" right="0.39370078740157477" top="0.39370078740157477" bottom="0.39370078740157477" header="0" footer="0"/>
  <pageSetup paperSize="9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Слисаренко Анна Андреевна</dc:creator>
  <cp:lastModifiedBy>User</cp:lastModifiedBy>
  <cp:revision>1</cp:revision>
  <cp:lastPrinted>2023-09-28T06:52:20Z</cp:lastPrinted>
  <dcterms:created xsi:type="dcterms:W3CDTF">2023-07-21T10:08:45Z</dcterms:created>
  <dcterms:modified xsi:type="dcterms:W3CDTF">2023-10-12T12:37:46Z</dcterms:modified>
</cp:coreProperties>
</file>